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9375" windowHeight="4500"/>
  </bookViews>
  <sheets>
    <sheet name="Arkusz1" sheetId="6" r:id="rId1"/>
    <sheet name="Arkusz2" sheetId="4" r:id="rId2"/>
    <sheet name="Arkusz3" sheetId="3" r:id="rId3"/>
  </sheets>
  <definedNames>
    <definedName name="_xlnm.Print_Area" localSheetId="0">Arkusz1!$A$1:$F$28</definedName>
    <definedName name="_xlnm.Print_Area" localSheetId="1">Arkusz2!#REF!</definedName>
  </definedNames>
  <calcPr calcId="125725"/>
</workbook>
</file>

<file path=xl/calcChain.xml><?xml version="1.0" encoding="utf-8"?>
<calcChain xmlns="http://schemas.openxmlformats.org/spreadsheetml/2006/main">
  <c r="D12" i="6"/>
  <c r="D13"/>
  <c r="D16"/>
  <c r="D17"/>
  <c r="D18"/>
  <c r="D19"/>
  <c r="D22"/>
  <c r="D23"/>
  <c r="D26"/>
</calcChain>
</file>

<file path=xl/sharedStrings.xml><?xml version="1.0" encoding="utf-8"?>
<sst xmlns="http://schemas.openxmlformats.org/spreadsheetml/2006/main" count="44" uniqueCount="35">
  <si>
    <t>Lp</t>
  </si>
  <si>
    <t>Wyszczególnienie elementów 
rozliczeniowych</t>
  </si>
  <si>
    <t>Ilość</t>
  </si>
  <si>
    <t>Jedn. 
miary</t>
  </si>
  <si>
    <t>ROBOTY PRZYGOTOWAWCZE</t>
  </si>
  <si>
    <t>PODBUDOWA</t>
  </si>
  <si>
    <t>NAWIERZCHNIA</t>
  </si>
  <si>
    <t>POBOCZA</t>
  </si>
  <si>
    <t>m2</t>
  </si>
  <si>
    <t>km</t>
  </si>
  <si>
    <t>Cena
jednostkowa
 [PLN]</t>
  </si>
  <si>
    <t>Skropienie asfaltem nawierzchni drogowych</t>
  </si>
  <si>
    <t>Nawierzchnie z mieszanek mineralno-bitumicznych, asfaltowych o grubości 4 cm (warstwa wiążąca)</t>
  </si>
  <si>
    <t>Razem dział: Nawierzchnia</t>
  </si>
  <si>
    <t>Razem dział: Pobocza</t>
  </si>
  <si>
    <t xml:space="preserve">Razem dział: Podbudowa </t>
  </si>
  <si>
    <t>Razem dział: Roboty przygotowawcze</t>
  </si>
  <si>
    <r>
      <t>Inwestor:</t>
    </r>
    <r>
      <rPr>
        <i/>
        <sz val="14"/>
        <rFont val="Arial CE"/>
        <charset val="238"/>
      </rPr>
      <t xml:space="preserve">  Powiat Wyszkowski ul. Aleja Róż 2</t>
    </r>
  </si>
  <si>
    <t>Wartość 
robót netto 
[PLN]</t>
  </si>
  <si>
    <t>ROWY ODWODNIENIOWE - ODTWORZENIE I CZYSZCZENIE</t>
  </si>
  <si>
    <t>m3</t>
  </si>
  <si>
    <t>Razem dział: Rowy odwodnieniowe-odtworzenie i czyszczenie</t>
  </si>
  <si>
    <t>Roboty ziemne wykonane koparkami prodsiębiernymi o poj. Łyżki 0,25 m3 w gr. kat. III z transp. urobku na odl. do 1 km sam. samowyład.</t>
  </si>
  <si>
    <t>Plantowanie /obrobienie na czysto/ skarp i dna wykopów wykonanych mechanicznie w gruntach kat. I-III</t>
  </si>
  <si>
    <t>Podbudowy z gruntu stabilizowanego cementem w ilości 16-20 kg/m2, warstwa gr. 16cm</t>
  </si>
  <si>
    <t>Nawierzchnie żwirowe warstwa górna gr. do 16 cm z kruszywa rozścielonego mechanicznie pospółki jako doziarnienie</t>
  </si>
  <si>
    <t>Nawierzchnie z mieszanek mineralno-bitumicznych, asfaltowych o grubości 3 cm (warstwa ścieralna)</t>
  </si>
  <si>
    <t>Przebudowa/modernizacja drogi powiatowej nr 4419W  w miejscowości Drogoszewo na długości 450 m.b.(wg. projektu)</t>
  </si>
  <si>
    <t xml:space="preserve">Koryta wykonane mechanicznie gł. 10 cm w gruncie kat. II-VI na całej szerokości jezdni </t>
  </si>
  <si>
    <t>Ogółem netto</t>
  </si>
  <si>
    <t>VAT</t>
  </si>
  <si>
    <t>Ogółem brutto</t>
  </si>
  <si>
    <t>Ścięcie, uzupełnienie pospółką wyrównanie i zagęszczenie poboczy</t>
  </si>
  <si>
    <t>Roboty pomiarowe przy liniowych robotach ziemnych - trasa drogi w terenie równinnym wraz z obsługą geodezyjną inwestycji (wytyczenie +inw. powykonawcza)</t>
  </si>
  <si>
    <r>
      <t>Kosztorys ofertowy</t>
    </r>
    <r>
      <rPr>
        <b/>
        <i/>
        <sz val="14"/>
        <rFont val="Arial CE"/>
        <charset val="238"/>
      </rPr>
      <t xml:space="preserve">                       Zał. Nr 2 do SIWZ</t>
    </r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</si>
</sst>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i/>
      <u/>
      <sz val="14"/>
      <name val="Arial CE"/>
      <charset val="238"/>
    </font>
    <font>
      <b/>
      <i/>
      <sz val="10"/>
      <name val="Arial CE"/>
      <charset val="238"/>
    </font>
    <font>
      <i/>
      <sz val="14"/>
      <name val="Arial CE"/>
      <charset val="238"/>
    </font>
    <font>
      <b/>
      <i/>
      <sz val="14"/>
      <name val="Arial CE"/>
      <charset val="238"/>
    </font>
    <font>
      <b/>
      <sz val="10"/>
      <name val="Arial CE"/>
      <charset val="238"/>
    </font>
    <font>
      <b/>
      <i/>
      <sz val="11"/>
      <name val="Arial CE"/>
      <charset val="238"/>
    </font>
    <font>
      <b/>
      <i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25" xfId="0" applyBorder="1"/>
    <xf numFmtId="0" fontId="0" fillId="0" borderId="22" xfId="0" applyBorder="1"/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9" xfId="0" applyFont="1" applyBorder="1" applyAlignment="1">
      <alignment horizontal="right"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75" workbookViewId="0">
      <selection sqref="A1:F1"/>
    </sheetView>
  </sheetViews>
  <sheetFormatPr defaultRowHeight="12.75"/>
  <cols>
    <col min="1" max="1" width="4.140625" customWidth="1"/>
    <col min="2" max="2" width="79.5703125" customWidth="1"/>
    <col min="3" max="3" width="12.28515625" customWidth="1"/>
    <col min="4" max="4" width="18.5703125" customWidth="1"/>
    <col min="5" max="5" width="31.5703125" customWidth="1"/>
    <col min="6" max="6" width="34.140625" customWidth="1"/>
  </cols>
  <sheetData>
    <row r="1" spans="1:6" ht="23.25" customHeight="1">
      <c r="A1" s="60" t="s">
        <v>34</v>
      </c>
      <c r="B1" s="61"/>
      <c r="C1" s="61"/>
      <c r="D1" s="61"/>
      <c r="E1" s="61"/>
      <c r="F1" s="61"/>
    </row>
    <row r="2" spans="1:6" ht="37.5" customHeight="1">
      <c r="A2" s="65" t="s">
        <v>27</v>
      </c>
      <c r="B2" s="65"/>
      <c r="C2" s="65"/>
      <c r="D2" s="65"/>
      <c r="E2" s="65"/>
      <c r="F2" s="65"/>
    </row>
    <row r="3" spans="1:6" ht="27" customHeight="1">
      <c r="A3" s="66" t="s">
        <v>17</v>
      </c>
      <c r="B3" s="67"/>
      <c r="C3" s="67"/>
      <c r="D3" s="67"/>
      <c r="E3" s="67"/>
      <c r="F3" s="67"/>
    </row>
    <row r="4" spans="1:6" ht="15.75" customHeight="1" thickBot="1">
      <c r="A4" s="64"/>
      <c r="B4" s="64"/>
      <c r="C4" s="64"/>
      <c r="D4" s="64"/>
      <c r="E4" s="64"/>
      <c r="F4" s="64"/>
    </row>
    <row r="5" spans="1:6" ht="39.75" thickTop="1" thickBot="1">
      <c r="A5" s="12" t="s">
        <v>0</v>
      </c>
      <c r="B5" s="5" t="s">
        <v>1</v>
      </c>
      <c r="C5" s="5" t="s">
        <v>3</v>
      </c>
      <c r="D5" s="5" t="s">
        <v>2</v>
      </c>
      <c r="E5" s="5" t="s">
        <v>10</v>
      </c>
      <c r="F5" s="6" t="s">
        <v>18</v>
      </c>
    </row>
    <row r="6" spans="1:6" ht="17.25" customHeight="1" thickTop="1" thickBot="1">
      <c r="A6" s="13">
        <v>1</v>
      </c>
      <c r="B6" s="14">
        <v>3</v>
      </c>
      <c r="C6" s="14">
        <v>4</v>
      </c>
      <c r="D6" s="14">
        <v>5</v>
      </c>
      <c r="E6" s="14">
        <v>6</v>
      </c>
      <c r="F6" s="15">
        <v>7</v>
      </c>
    </row>
    <row r="7" spans="1:6" ht="13.5" customHeight="1" thickTop="1" thickBot="1">
      <c r="A7" s="16"/>
      <c r="B7" s="17" t="s">
        <v>4</v>
      </c>
      <c r="C7" s="18"/>
      <c r="D7" s="18"/>
      <c r="E7" s="18"/>
      <c r="F7" s="45"/>
    </row>
    <row r="8" spans="1:6" s="1" customFormat="1" ht="39" thickTop="1">
      <c r="A8" s="19">
        <v>1</v>
      </c>
      <c r="B8" s="8" t="s">
        <v>33</v>
      </c>
      <c r="C8" s="7" t="s">
        <v>9</v>
      </c>
      <c r="D8" s="7">
        <v>0.45</v>
      </c>
      <c r="E8" s="20"/>
      <c r="F8" s="21"/>
    </row>
    <row r="9" spans="1:6" s="1" customFormat="1" ht="27.75" customHeight="1">
      <c r="A9" s="28">
        <v>2</v>
      </c>
      <c r="B9" s="3" t="s">
        <v>28</v>
      </c>
      <c r="C9" s="2" t="s">
        <v>8</v>
      </c>
      <c r="D9" s="2">
        <v>2385</v>
      </c>
      <c r="E9" s="20"/>
      <c r="F9" s="21"/>
    </row>
    <row r="10" spans="1:6" s="1" customFormat="1" ht="13.5" thickBot="1">
      <c r="A10" s="22"/>
      <c r="B10" s="9" t="s">
        <v>16</v>
      </c>
      <c r="C10" s="23"/>
      <c r="D10" s="24"/>
      <c r="E10" s="25"/>
      <c r="F10" s="46"/>
    </row>
    <row r="11" spans="1:6" ht="14.25" customHeight="1" thickTop="1" thickBot="1">
      <c r="A11" s="16"/>
      <c r="B11" s="17" t="s">
        <v>5</v>
      </c>
      <c r="C11" s="18"/>
      <c r="D11" s="18"/>
      <c r="E11" s="18"/>
      <c r="F11" s="27"/>
    </row>
    <row r="12" spans="1:6" ht="26.25" thickTop="1">
      <c r="A12" s="19">
        <v>3</v>
      </c>
      <c r="B12" s="8" t="s">
        <v>25</v>
      </c>
      <c r="C12" s="7" t="s">
        <v>8</v>
      </c>
      <c r="D12" s="7">
        <f>450*5.3</f>
        <v>2385</v>
      </c>
      <c r="E12" s="20"/>
      <c r="F12" s="21"/>
    </row>
    <row r="13" spans="1:6" ht="25.5">
      <c r="A13" s="28">
        <v>4</v>
      </c>
      <c r="B13" s="3" t="s">
        <v>24</v>
      </c>
      <c r="C13" s="2" t="s">
        <v>8</v>
      </c>
      <c r="D13" s="2">
        <f>450*5.3</f>
        <v>2385</v>
      </c>
      <c r="E13" s="29"/>
      <c r="F13" s="30"/>
    </row>
    <row r="14" spans="1:6" ht="13.5" thickBot="1">
      <c r="A14" s="22"/>
      <c r="B14" s="9" t="s">
        <v>15</v>
      </c>
      <c r="C14" s="23"/>
      <c r="D14" s="24"/>
      <c r="E14" s="31"/>
      <c r="F14" s="46"/>
    </row>
    <row r="15" spans="1:6" ht="13.5" customHeight="1" thickTop="1" thickBot="1">
      <c r="A15" s="16"/>
      <c r="B15" s="17" t="s">
        <v>6</v>
      </c>
      <c r="C15" s="18"/>
      <c r="D15" s="18"/>
      <c r="E15" s="26"/>
      <c r="F15" s="27"/>
    </row>
    <row r="16" spans="1:6" ht="26.25" customHeight="1" thickTop="1">
      <c r="A16" s="28">
        <v>5</v>
      </c>
      <c r="B16" s="3" t="s">
        <v>11</v>
      </c>
      <c r="C16" s="2" t="s">
        <v>8</v>
      </c>
      <c r="D16" s="2">
        <f>450*5.1</f>
        <v>2295</v>
      </c>
      <c r="E16" s="29"/>
      <c r="F16" s="30"/>
    </row>
    <row r="17" spans="1:6" ht="30" customHeight="1">
      <c r="A17" s="19">
        <v>6</v>
      </c>
      <c r="B17" s="8" t="s">
        <v>12</v>
      </c>
      <c r="C17" s="7" t="s">
        <v>8</v>
      </c>
      <c r="D17" s="7">
        <f>450*5.1</f>
        <v>2295</v>
      </c>
      <c r="E17" s="20"/>
      <c r="F17" s="21"/>
    </row>
    <row r="18" spans="1:6" ht="30.75" customHeight="1">
      <c r="A18" s="28">
        <v>7</v>
      </c>
      <c r="B18" s="3" t="s">
        <v>11</v>
      </c>
      <c r="C18" s="2" t="s">
        <v>8</v>
      </c>
      <c r="D18" s="2">
        <f>450*5</f>
        <v>2250</v>
      </c>
      <c r="E18" s="29"/>
      <c r="F18" s="30"/>
    </row>
    <row r="19" spans="1:6" ht="25.5">
      <c r="A19" s="19">
        <v>8</v>
      </c>
      <c r="B19" s="3" t="s">
        <v>26</v>
      </c>
      <c r="C19" s="2" t="s">
        <v>8</v>
      </c>
      <c r="D19" s="2">
        <f>450*5</f>
        <v>2250</v>
      </c>
      <c r="E19" s="29"/>
      <c r="F19" s="30"/>
    </row>
    <row r="20" spans="1:6" ht="13.5" thickBot="1">
      <c r="A20" s="22"/>
      <c r="B20" s="9" t="s">
        <v>13</v>
      </c>
      <c r="C20" s="23"/>
      <c r="D20" s="24"/>
      <c r="E20" s="31"/>
      <c r="F20" s="46"/>
    </row>
    <row r="21" spans="1:6" ht="14.25" thickTop="1" thickBot="1">
      <c r="A21" s="33"/>
      <c r="B21" s="34" t="s">
        <v>19</v>
      </c>
      <c r="C21" s="35"/>
      <c r="D21" s="35"/>
      <c r="E21" s="35"/>
      <c r="F21" s="47"/>
    </row>
    <row r="22" spans="1:6" ht="26.25" thickTop="1">
      <c r="A22" s="36">
        <v>9</v>
      </c>
      <c r="B22" s="58" t="s">
        <v>22</v>
      </c>
      <c r="C22" s="10" t="s">
        <v>20</v>
      </c>
      <c r="D22" s="10">
        <f>450*(1.5+0.4)*0.5/2</f>
        <v>213.75</v>
      </c>
      <c r="E22" s="37"/>
      <c r="F22" s="48"/>
    </row>
    <row r="23" spans="1:6" ht="25.5">
      <c r="A23" s="32">
        <v>10</v>
      </c>
      <c r="B23" s="59" t="s">
        <v>23</v>
      </c>
      <c r="C23" s="4" t="s">
        <v>8</v>
      </c>
      <c r="D23" s="4">
        <f>450*1.9</f>
        <v>855</v>
      </c>
      <c r="E23" s="38"/>
      <c r="F23" s="49"/>
    </row>
    <row r="24" spans="1:6" ht="19.5" customHeight="1" thickBot="1">
      <c r="A24" s="62" t="s">
        <v>21</v>
      </c>
      <c r="B24" s="63"/>
      <c r="C24" s="11"/>
      <c r="D24" s="11"/>
      <c r="E24" s="39"/>
      <c r="F24" s="40"/>
    </row>
    <row r="25" spans="1:6" ht="16.5" customHeight="1" thickTop="1" thickBot="1">
      <c r="A25" s="16"/>
      <c r="B25" s="17" t="s">
        <v>7</v>
      </c>
      <c r="C25" s="18"/>
      <c r="D25" s="18"/>
      <c r="E25" s="26"/>
      <c r="F25" s="27"/>
    </row>
    <row r="26" spans="1:6" ht="13.5" thickTop="1">
      <c r="A26" s="19">
        <v>11</v>
      </c>
      <c r="B26" s="8" t="s">
        <v>32</v>
      </c>
      <c r="C26" s="7" t="s">
        <v>8</v>
      </c>
      <c r="D26" s="7">
        <f>1.25*2*450</f>
        <v>1125</v>
      </c>
      <c r="E26" s="20"/>
      <c r="F26" s="21"/>
    </row>
    <row r="27" spans="1:6" ht="13.5" thickBot="1">
      <c r="A27" s="22"/>
      <c r="B27" s="9" t="s">
        <v>14</v>
      </c>
      <c r="C27" s="23"/>
      <c r="D27" s="24"/>
      <c r="E27" s="25"/>
      <c r="F27" s="46"/>
    </row>
    <row r="28" spans="1:6" ht="20.25" customHeight="1" thickTop="1" thickBot="1">
      <c r="A28" s="41"/>
      <c r="B28" s="56" t="s">
        <v>29</v>
      </c>
      <c r="C28" s="42"/>
      <c r="D28" s="43"/>
      <c r="E28" s="44"/>
      <c r="F28" s="50"/>
    </row>
    <row r="29" spans="1:6" ht="19.5" customHeight="1" thickTop="1" thickBot="1">
      <c r="A29" s="51"/>
      <c r="B29" s="57" t="s">
        <v>30</v>
      </c>
      <c r="C29" s="54"/>
      <c r="D29" s="52"/>
      <c r="E29" s="55"/>
      <c r="F29" s="53"/>
    </row>
    <row r="30" spans="1:6" ht="19.5" customHeight="1" thickTop="1" thickBot="1">
      <c r="A30" s="51"/>
      <c r="B30" s="57" t="s">
        <v>31</v>
      </c>
      <c r="C30" s="54"/>
      <c r="D30" s="52"/>
      <c r="E30" s="55"/>
      <c r="F30" s="53"/>
    </row>
    <row r="31" spans="1:6" ht="13.5" thickTop="1">
      <c r="A31" s="1"/>
    </row>
  </sheetData>
  <mergeCells count="5">
    <mergeCell ref="A1:F1"/>
    <mergeCell ref="A24:B24"/>
    <mergeCell ref="A4:F4"/>
    <mergeCell ref="A2:F2"/>
    <mergeCell ref="A3:F3"/>
  </mergeCells>
  <phoneticPr fontId="3" type="noConversion"/>
  <pageMargins left="1.2204724409448819" right="0.74803149606299213" top="0.35433070866141736" bottom="0.6692913385826772" header="0.31496062992125984" footer="0.70866141732283472"/>
  <pageSetup paperSize="9" scale="7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workbookViewId="0">
      <selection activeCell="F52" sqref="F52"/>
    </sheetView>
  </sheetViews>
  <sheetFormatPr defaultRowHeight="12.75"/>
  <sheetData/>
  <phoneticPr fontId="3" type="noConversion"/>
  <pageMargins left="1.22" right="0.75" top="0.37" bottom="0.67" header="0.33" footer="0.69"/>
  <pageSetup paperSize="9" scale="70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5" sqref="E15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</dc:creator>
  <cp:lastModifiedBy>Mariusz Rakowski</cp:lastModifiedBy>
  <cp:lastPrinted>2009-03-24T13:55:54Z</cp:lastPrinted>
  <dcterms:created xsi:type="dcterms:W3CDTF">2003-11-17T10:05:45Z</dcterms:created>
  <dcterms:modified xsi:type="dcterms:W3CDTF">2009-03-24T13:56:11Z</dcterms:modified>
</cp:coreProperties>
</file>